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6" activeTab="0"/>
  </bookViews>
  <sheets>
    <sheet name="I opći dio" sheetId="1" r:id="rId1"/>
  </sheets>
  <definedNames>
    <definedName name="_xlfn.IFERROR" hidden="1">#NAME?</definedName>
    <definedName name="_xlnm.Print_Area" localSheetId="0">'I opći dio'!$A$1:$G$40</definedName>
  </definedNames>
  <calcPr fullCalcOnLoad="1"/>
</workbook>
</file>

<file path=xl/sharedStrings.xml><?xml version="1.0" encoding="utf-8"?>
<sst xmlns="http://schemas.openxmlformats.org/spreadsheetml/2006/main" count="32" uniqueCount="28">
  <si>
    <t/>
  </si>
  <si>
    <t>Račun / opis</t>
  </si>
  <si>
    <t>A. RAČUN PRIHODA I RASHODA</t>
  </si>
  <si>
    <t>I. OPĆI DIO</t>
  </si>
  <si>
    <t xml:space="preserve">Rashodi poslovanja                                                                                  </t>
  </si>
  <si>
    <t>Rashodi za nabavu nefinancijske imovine</t>
  </si>
  <si>
    <t>Prihodi od prodaje nefinancijske imovine</t>
  </si>
  <si>
    <t>Prihodi poslovanja</t>
  </si>
  <si>
    <t>B. RAČUN FINANCIRANJA</t>
  </si>
  <si>
    <t>Primici od financijske imovine i zaduživanja</t>
  </si>
  <si>
    <t xml:space="preserve">Izdaci za financijsku imovinu i otplate zajmova                                                     </t>
  </si>
  <si>
    <t>NETO FINANCIRANJE</t>
  </si>
  <si>
    <t>preneseni višak / - manjak prethodnih godina</t>
  </si>
  <si>
    <t>UKUPNO PRIHODI</t>
  </si>
  <si>
    <t>UKUPNO RASHODI</t>
  </si>
  <si>
    <t>Indeks  4/2</t>
  </si>
  <si>
    <t>Indeks 4/3</t>
  </si>
  <si>
    <t>D. Višak / manjak + neto financiranje</t>
  </si>
  <si>
    <t>VIŠAK  / - MANJAK</t>
  </si>
  <si>
    <t>višak / - manjak  pokriven u obračunskom razdoblju</t>
  </si>
  <si>
    <t>C. RASPOLOŽIVA SREDSTVA IZ PRETHODNIH GODINA</t>
  </si>
  <si>
    <t>Ostvarenje/Izvršenje 2022.</t>
  </si>
  <si>
    <t xml:space="preserve">FINANCIJSKOG PLANA </t>
  </si>
  <si>
    <t>PRORAČUNSKI KORISNIK:  OSNOVNA ŠKOLA PROF. BLAŽ MAĐER, NOVIGRAD PODRAVSKI</t>
  </si>
  <si>
    <t>GODIŠNJI IZVJEŠTAJ O IZVRŠENJU</t>
  </si>
  <si>
    <t>ZA  2023. GODINE</t>
  </si>
  <si>
    <t>Izvorni plan 2023.</t>
  </si>
  <si>
    <t>Ostvarenje/Izvršenje 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</si>
</sst>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#,##0.00\ &quot;kn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 applyProtection="1">
      <alignment horizontal="right"/>
      <protection/>
    </xf>
    <xf numFmtId="4" fontId="2" fillId="33" borderId="1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4" fontId="52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8" fillId="0" borderId="0" xfId="0" applyNumberFormat="1" applyFont="1" applyAlignment="1">
      <alignment vertical="top" wrapText="1"/>
    </xf>
    <xf numFmtId="4" fontId="54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54" fillId="33" borderId="10" xfId="0" applyNumberFormat="1" applyFont="1" applyFill="1" applyBorder="1" applyAlignment="1" applyProtection="1">
      <alignment horizontal="left"/>
      <protection/>
    </xf>
    <xf numFmtId="4" fontId="54" fillId="33" borderId="10" xfId="0" applyNumberFormat="1" applyFont="1" applyFill="1" applyBorder="1" applyAlignment="1" applyProtection="1">
      <alignment horizontal="right"/>
      <protection/>
    </xf>
    <xf numFmtId="4" fontId="54" fillId="33" borderId="0" xfId="0" applyNumberFormat="1" applyFont="1" applyFill="1" applyBorder="1" applyAlignment="1" applyProtection="1">
      <alignment horizontal="left"/>
      <protection/>
    </xf>
    <xf numFmtId="0" fontId="54" fillId="33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" fontId="1" fillId="33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33" borderId="10" xfId="0" applyNumberFormat="1" applyFont="1" applyFill="1" applyBorder="1" applyAlignment="1" applyProtection="1">
      <alignment horizontal="right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10" fontId="1" fillId="33" borderId="10" xfId="0" applyNumberFormat="1" applyFont="1" applyFill="1" applyBorder="1" applyAlignment="1" applyProtection="1">
      <alignment horizontal="right" vertical="center"/>
      <protection/>
    </xf>
    <xf numFmtId="4" fontId="6" fillId="34" borderId="11" xfId="52" applyNumberFormat="1" applyFont="1" applyFill="1" applyBorder="1" applyAlignment="1">
      <alignment/>
      <protection/>
    </xf>
    <xf numFmtId="4" fontId="0" fillId="34" borderId="11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vertical="justify"/>
    </xf>
    <xf numFmtId="4" fontId="1" fillId="35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 applyProtection="1">
      <alignment horizontal="left"/>
      <protection/>
    </xf>
    <xf numFmtId="4" fontId="56" fillId="33" borderId="10" xfId="0" applyNumberFormat="1" applyFont="1" applyFill="1" applyBorder="1" applyAlignment="1" applyProtection="1">
      <alignment horizontal="left" vertical="center"/>
      <protection/>
    </xf>
    <xf numFmtId="4" fontId="0" fillId="34" borderId="10" xfId="52" applyNumberFormat="1" applyFont="1" applyFill="1" applyBorder="1" applyAlignment="1">
      <alignment/>
      <protection/>
    </xf>
    <xf numFmtId="0" fontId="1" fillId="34" borderId="10" xfId="52" applyFont="1" applyFill="1" applyBorder="1" applyAlignment="1">
      <alignment/>
      <protection/>
    </xf>
    <xf numFmtId="4" fontId="1" fillId="35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 vertical="justify"/>
    </xf>
    <xf numFmtId="0" fontId="0" fillId="0" borderId="0" xfId="0" applyAlignment="1">
      <alignment vertical="justify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top" wrapText="1"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" fontId="54" fillId="33" borderId="12" xfId="0" applyNumberFormat="1" applyFont="1" applyFill="1" applyBorder="1" applyAlignment="1" applyProtection="1">
      <alignment horizontal="center"/>
      <protection/>
    </xf>
    <xf numFmtId="4" fontId="54" fillId="33" borderId="13" xfId="0" applyNumberFormat="1" applyFont="1" applyFill="1" applyBorder="1" applyAlignment="1" applyProtection="1">
      <alignment horizontal="center"/>
      <protection/>
    </xf>
    <xf numFmtId="4" fontId="54" fillId="33" borderId="14" xfId="0" applyNumberFormat="1" applyFont="1" applyFill="1" applyBorder="1" applyAlignment="1" applyProtection="1">
      <alignment horizontal="center"/>
      <protection/>
    </xf>
    <xf numFmtId="4" fontId="32" fillId="33" borderId="0" xfId="0" applyNumberFormat="1" applyFont="1" applyFill="1" applyAlignment="1">
      <alignment horizontal="left" wrapText="1"/>
    </xf>
    <xf numFmtId="4" fontId="52" fillId="0" borderId="0" xfId="0" applyNumberFormat="1" applyFont="1" applyAlignment="1">
      <alignment horizontal="center"/>
    </xf>
    <xf numFmtId="4" fontId="5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stotak 2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  <cellStyle name="Zarez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4">
      <selection activeCell="D34" sqref="D34"/>
    </sheetView>
  </sheetViews>
  <sheetFormatPr defaultColWidth="9.140625" defaultRowHeight="12.75"/>
  <cols>
    <col min="1" max="1" width="48.421875" style="3" customWidth="1"/>
    <col min="2" max="2" width="20.7109375" style="3" customWidth="1"/>
    <col min="3" max="3" width="18.7109375" style="3" customWidth="1"/>
    <col min="4" max="4" width="21.00390625" style="3" customWidth="1"/>
    <col min="5" max="5" width="18.140625" style="3" customWidth="1"/>
    <col min="6" max="6" width="14.8515625" style="3" customWidth="1"/>
    <col min="7" max="7" width="9.140625" style="3" customWidth="1"/>
    <col min="8" max="8" width="13.8515625" style="3" bestFit="1" customWidth="1"/>
    <col min="9" max="9" width="15.28125" style="3" customWidth="1"/>
    <col min="10" max="11" width="9.140625" style="3" customWidth="1"/>
  </cols>
  <sheetData>
    <row r="1" spans="1:6" ht="26.25" customHeight="1">
      <c r="A1" s="45" t="s">
        <v>23</v>
      </c>
      <c r="B1" s="45"/>
      <c r="C1" s="45"/>
      <c r="D1" s="45"/>
      <c r="E1" s="45"/>
      <c r="F1" s="45"/>
    </row>
    <row r="2" ht="12.75">
      <c r="A2" s="3" t="s">
        <v>0</v>
      </c>
    </row>
    <row r="4" spans="1:11" s="1" customFormat="1" ht="25.5">
      <c r="A4" s="46" t="s">
        <v>24</v>
      </c>
      <c r="B4" s="46"/>
      <c r="C4" s="46"/>
      <c r="D4" s="46"/>
      <c r="E4" s="46"/>
      <c r="F4" s="46"/>
      <c r="G4" s="7"/>
      <c r="H4" s="7"/>
      <c r="I4" s="7"/>
      <c r="J4" s="7"/>
      <c r="K4" s="7"/>
    </row>
    <row r="5" spans="1:11" s="2" customFormat="1" ht="21">
      <c r="A5" s="47" t="s">
        <v>22</v>
      </c>
      <c r="B5" s="47"/>
      <c r="C5" s="47"/>
      <c r="D5" s="47"/>
      <c r="E5" s="47"/>
      <c r="F5" s="47"/>
      <c r="G5" s="8"/>
      <c r="H5" s="8"/>
      <c r="I5" s="8"/>
      <c r="J5" s="8"/>
      <c r="K5" s="8"/>
    </row>
    <row r="6" spans="1:11" s="2" customFormat="1" ht="21">
      <c r="A6" s="47" t="s">
        <v>25</v>
      </c>
      <c r="B6" s="47"/>
      <c r="C6" s="47"/>
      <c r="D6" s="47"/>
      <c r="E6" s="47"/>
      <c r="F6" s="47"/>
      <c r="G6" s="8"/>
      <c r="H6" s="8"/>
      <c r="I6" s="8"/>
      <c r="J6" s="8"/>
      <c r="K6" s="8"/>
    </row>
    <row r="7" spans="1:5" ht="12.75">
      <c r="A7" s="40"/>
      <c r="B7" s="41"/>
      <c r="C7" s="41"/>
      <c r="D7" s="41"/>
      <c r="E7" s="41"/>
    </row>
    <row r="8" spans="1:5" ht="12.75">
      <c r="A8" s="40" t="s">
        <v>0</v>
      </c>
      <c r="B8" s="41"/>
      <c r="C8" s="41"/>
      <c r="D8" s="41"/>
      <c r="E8" s="41"/>
    </row>
    <row r="9" spans="1:6" ht="21" customHeight="1">
      <c r="A9" s="38" t="s">
        <v>3</v>
      </c>
      <c r="B9" s="38"/>
      <c r="C9" s="38"/>
      <c r="D9" s="38"/>
      <c r="E9" s="38"/>
      <c r="F9" s="38"/>
    </row>
    <row r="10" spans="1:6" ht="21" customHeight="1">
      <c r="A10" s="9"/>
      <c r="B10" s="9"/>
      <c r="C10" s="9"/>
      <c r="D10" s="9"/>
      <c r="E10" s="9"/>
      <c r="F10" s="9"/>
    </row>
    <row r="11" spans="1:6" ht="12.75">
      <c r="A11" s="39"/>
      <c r="B11" s="39"/>
      <c r="C11" s="39"/>
      <c r="D11" s="39"/>
      <c r="E11" s="39"/>
      <c r="F11" s="39"/>
    </row>
    <row r="12" spans="1:6" ht="14.25" customHeight="1">
      <c r="A12" s="10"/>
      <c r="B12" s="10"/>
      <c r="C12" s="10"/>
      <c r="D12" s="10"/>
      <c r="E12" s="10"/>
      <c r="F12" s="10"/>
    </row>
    <row r="15" spans="1:6" ht="30" customHeight="1">
      <c r="A15" s="27" t="s">
        <v>1</v>
      </c>
      <c r="B15" s="28" t="s">
        <v>21</v>
      </c>
      <c r="C15" s="34" t="s">
        <v>26</v>
      </c>
      <c r="D15" s="28" t="s">
        <v>27</v>
      </c>
      <c r="E15" s="29" t="s">
        <v>15</v>
      </c>
      <c r="F15" s="29" t="s">
        <v>16</v>
      </c>
    </row>
    <row r="16" spans="1:6" ht="12.75">
      <c r="A16" s="16">
        <v>1</v>
      </c>
      <c r="B16" s="17">
        <v>2</v>
      </c>
      <c r="C16" s="17">
        <v>3</v>
      </c>
      <c r="D16" s="17">
        <v>4</v>
      </c>
      <c r="E16" s="18">
        <v>5</v>
      </c>
      <c r="F16" s="18">
        <v>6</v>
      </c>
    </row>
    <row r="17" spans="1:11" ht="24" customHeight="1">
      <c r="A17" s="11" t="s">
        <v>2</v>
      </c>
      <c r="B17" s="12"/>
      <c r="C17" s="12"/>
      <c r="D17" s="12"/>
      <c r="E17" s="19"/>
      <c r="F17" s="19"/>
      <c r="J17"/>
      <c r="K17"/>
    </row>
    <row r="18" spans="1:11" ht="16.5" customHeight="1">
      <c r="A18" s="13" t="s">
        <v>7</v>
      </c>
      <c r="B18" s="4">
        <v>743333.58</v>
      </c>
      <c r="C18" s="4">
        <v>988365.89</v>
      </c>
      <c r="D18" s="4">
        <v>791146.78</v>
      </c>
      <c r="E18" s="22">
        <f>D18/B18</f>
        <v>1.0643226692382175</v>
      </c>
      <c r="F18" s="22">
        <f>D18/C18</f>
        <v>0.8004594128597458</v>
      </c>
      <c r="J18"/>
      <c r="K18"/>
    </row>
    <row r="19" spans="1:11" ht="16.5" customHeight="1">
      <c r="A19" s="13" t="s">
        <v>6</v>
      </c>
      <c r="B19" s="4">
        <v>235.56</v>
      </c>
      <c r="C19" s="4">
        <v>234.49</v>
      </c>
      <c r="D19" s="4">
        <v>325.56</v>
      </c>
      <c r="E19" s="22">
        <f aca="true" t="shared" si="0" ref="E19:E25">D19/B19</f>
        <v>1.3820682628629648</v>
      </c>
      <c r="F19" s="22">
        <f aca="true" t="shared" si="1" ref="F19:F25">D19/C19</f>
        <v>1.3883747707791376</v>
      </c>
      <c r="J19"/>
      <c r="K19"/>
    </row>
    <row r="20" spans="1:11" ht="16.5" customHeight="1">
      <c r="A20" s="14" t="s">
        <v>13</v>
      </c>
      <c r="B20" s="4">
        <f>B18+B19</f>
        <v>743569.14</v>
      </c>
      <c r="C20" s="4">
        <f>C18+C19</f>
        <v>988600.38</v>
      </c>
      <c r="D20" s="4">
        <f>D18+D19</f>
        <v>791472.3400000001</v>
      </c>
      <c r="E20" s="22">
        <f t="shared" si="0"/>
        <v>1.0644233298869827</v>
      </c>
      <c r="F20" s="22">
        <f t="shared" si="1"/>
        <v>0.8005988628084485</v>
      </c>
      <c r="J20"/>
      <c r="K20"/>
    </row>
    <row r="21" spans="1:11" ht="16.5" customHeight="1">
      <c r="A21" s="13"/>
      <c r="B21" s="4"/>
      <c r="C21" s="4"/>
      <c r="D21" s="4"/>
      <c r="E21" s="22"/>
      <c r="F21" s="22"/>
      <c r="J21"/>
      <c r="K21"/>
    </row>
    <row r="22" spans="1:11" ht="16.5" customHeight="1">
      <c r="A22" s="13" t="s">
        <v>4</v>
      </c>
      <c r="B22" s="4">
        <v>712109.56</v>
      </c>
      <c r="C22" s="4">
        <v>961582</v>
      </c>
      <c r="D22" s="4">
        <v>781074.75</v>
      </c>
      <c r="E22" s="22">
        <f t="shared" si="0"/>
        <v>1.096846319546672</v>
      </c>
      <c r="F22" s="22">
        <f t="shared" si="1"/>
        <v>0.8122809599181349</v>
      </c>
      <c r="J22"/>
      <c r="K22"/>
    </row>
    <row r="23" spans="1:11" ht="16.5" customHeight="1">
      <c r="A23" s="13" t="s">
        <v>5</v>
      </c>
      <c r="B23" s="4">
        <v>20155.16</v>
      </c>
      <c r="C23" s="4">
        <v>23338</v>
      </c>
      <c r="D23" s="4">
        <v>12831.77</v>
      </c>
      <c r="E23" s="22">
        <f t="shared" si="0"/>
        <v>0.6366493741553032</v>
      </c>
      <c r="F23" s="22">
        <f t="shared" si="1"/>
        <v>0.5498230353929214</v>
      </c>
      <c r="J23"/>
      <c r="K23"/>
    </row>
    <row r="24" spans="1:11" ht="16.5" customHeight="1">
      <c r="A24" s="14" t="s">
        <v>14</v>
      </c>
      <c r="B24" s="4">
        <f>B22+B23</f>
        <v>732264.7200000001</v>
      </c>
      <c r="C24" s="4">
        <f>C22+C23</f>
        <v>984920</v>
      </c>
      <c r="D24" s="4">
        <f>D22+D23</f>
        <v>793906.52</v>
      </c>
      <c r="E24" s="22">
        <f t="shared" si="0"/>
        <v>1.0841796666101842</v>
      </c>
      <c r="F24" s="22">
        <f t="shared" si="1"/>
        <v>0.8060619339641798</v>
      </c>
      <c r="J24"/>
      <c r="K24"/>
    </row>
    <row r="25" spans="1:11" ht="25.5" customHeight="1">
      <c r="A25" s="31" t="s">
        <v>18</v>
      </c>
      <c r="B25" s="23">
        <f>B20-B24</f>
        <v>11304.419999999925</v>
      </c>
      <c r="C25" s="23">
        <f>C20-C24</f>
        <v>3680.3800000000047</v>
      </c>
      <c r="D25" s="23">
        <f>D20-D24</f>
        <v>-2434.179999999935</v>
      </c>
      <c r="E25" s="24">
        <f t="shared" si="0"/>
        <v>-0.21532993289350102</v>
      </c>
      <c r="F25" s="24">
        <f t="shared" si="1"/>
        <v>-0.6613936604372189</v>
      </c>
      <c r="J25"/>
      <c r="K25"/>
    </row>
    <row r="26" spans="1:11" ht="26.25" customHeight="1">
      <c r="A26" s="11" t="s">
        <v>8</v>
      </c>
      <c r="B26" s="5" t="s">
        <v>0</v>
      </c>
      <c r="C26" s="5" t="s">
        <v>0</v>
      </c>
      <c r="D26" s="5" t="s">
        <v>0</v>
      </c>
      <c r="E26" s="22"/>
      <c r="F26" s="22"/>
      <c r="J26"/>
      <c r="K26"/>
    </row>
    <row r="27" spans="1:11" ht="16.5" customHeight="1">
      <c r="A27" s="13" t="s">
        <v>9</v>
      </c>
      <c r="B27" s="4"/>
      <c r="C27" s="4"/>
      <c r="D27" s="4"/>
      <c r="E27" s="22">
        <v>0</v>
      </c>
      <c r="F27" s="22">
        <v>0</v>
      </c>
      <c r="J27"/>
      <c r="K27"/>
    </row>
    <row r="28" spans="1:11" ht="16.5" customHeight="1">
      <c r="A28" s="13" t="s">
        <v>10</v>
      </c>
      <c r="B28" s="4"/>
      <c r="C28" s="4"/>
      <c r="D28" s="4"/>
      <c r="E28" s="22">
        <v>0</v>
      </c>
      <c r="F28" s="22">
        <v>0</v>
      </c>
      <c r="J28"/>
      <c r="K28"/>
    </row>
    <row r="29" spans="1:11" ht="16.5" customHeight="1">
      <c r="A29" s="30" t="s">
        <v>11</v>
      </c>
      <c r="B29" s="4">
        <f>B27-B28</f>
        <v>0</v>
      </c>
      <c r="C29" s="4">
        <f>C27-C28</f>
        <v>0</v>
      </c>
      <c r="D29" s="4">
        <f>D27-D28</f>
        <v>0</v>
      </c>
      <c r="E29" s="22">
        <v>0</v>
      </c>
      <c r="F29" s="22">
        <v>0</v>
      </c>
      <c r="J29"/>
      <c r="K29"/>
    </row>
    <row r="30" spans="1:11" ht="12.75">
      <c r="A30" s="11"/>
      <c r="B30" s="5"/>
      <c r="C30" s="5"/>
      <c r="D30" s="5"/>
      <c r="E30" s="22"/>
      <c r="F30" s="22"/>
      <c r="J30"/>
      <c r="K30"/>
    </row>
    <row r="31" spans="1:11" ht="12.75">
      <c r="A31" s="42"/>
      <c r="B31" s="43"/>
      <c r="C31" s="43"/>
      <c r="D31" s="43"/>
      <c r="E31" s="43"/>
      <c r="F31" s="44"/>
      <c r="J31"/>
      <c r="K31"/>
    </row>
    <row r="32" spans="1:11" ht="12.75">
      <c r="A32" s="13" t="s">
        <v>20</v>
      </c>
      <c r="B32" s="6"/>
      <c r="C32" s="6"/>
      <c r="D32" s="6"/>
      <c r="E32" s="4"/>
      <c r="F32" s="20"/>
      <c r="J32"/>
      <c r="K32"/>
    </row>
    <row r="33" spans="1:11" ht="12.75">
      <c r="A33" s="13" t="s">
        <v>12</v>
      </c>
      <c r="B33" s="21">
        <v>-14984.8</v>
      </c>
      <c r="C33" s="21">
        <v>-3680.38</v>
      </c>
      <c r="D33" s="21">
        <v>-3680.38</v>
      </c>
      <c r="E33" s="22">
        <v>0</v>
      </c>
      <c r="F33" s="22">
        <v>0</v>
      </c>
      <c r="J33"/>
      <c r="K33"/>
    </row>
    <row r="34" spans="1:11" ht="12.75">
      <c r="A34" s="13" t="s">
        <v>19</v>
      </c>
      <c r="B34" s="35">
        <v>11304.42</v>
      </c>
      <c r="C34" s="35">
        <f>C25+C29</f>
        <v>3680.3800000000047</v>
      </c>
      <c r="D34" s="35">
        <f>D25+D29</f>
        <v>-2434.179999999935</v>
      </c>
      <c r="E34" s="22">
        <f>D34/B34</f>
        <v>-0.2153299328934996</v>
      </c>
      <c r="F34" s="22">
        <f>D34/C34</f>
        <v>-0.6613936604372189</v>
      </c>
      <c r="J34"/>
      <c r="K34"/>
    </row>
    <row r="36" spans="1:11" ht="15.75" customHeight="1">
      <c r="A36" s="33" t="s">
        <v>17</v>
      </c>
      <c r="B36" s="32">
        <f>B33+B34</f>
        <v>-3680.379999999999</v>
      </c>
      <c r="C36" s="32">
        <f>C33+C34</f>
        <v>4.547473508864641E-12</v>
      </c>
      <c r="D36" s="32">
        <f>D33+D34</f>
        <v>-6114.559999999935</v>
      </c>
      <c r="E36" s="25"/>
      <c r="F36" s="26"/>
      <c r="J36"/>
      <c r="K36"/>
    </row>
    <row r="38" spans="1:11" ht="12.75">
      <c r="A38" s="15"/>
      <c r="J38"/>
      <c r="K38"/>
    </row>
    <row r="39" spans="1:11" ht="12.75">
      <c r="A39" s="48"/>
      <c r="B39" s="49"/>
      <c r="C39" s="49"/>
      <c r="D39" s="49"/>
      <c r="E39" s="49"/>
      <c r="F39" s="49"/>
      <c r="J39"/>
      <c r="K39"/>
    </row>
    <row r="40" spans="1:11" ht="29.25" customHeight="1">
      <c r="A40" s="36"/>
      <c r="B40" s="37"/>
      <c r="C40" s="37"/>
      <c r="D40" s="37"/>
      <c r="E40" s="37"/>
      <c r="F40" s="37"/>
      <c r="J40"/>
      <c r="K40"/>
    </row>
  </sheetData>
  <sheetProtection/>
  <mergeCells count="11">
    <mergeCell ref="A1:F1"/>
    <mergeCell ref="A4:F4"/>
    <mergeCell ref="A5:F5"/>
    <mergeCell ref="A6:F6"/>
    <mergeCell ref="A39:F39"/>
    <mergeCell ref="A40:F40"/>
    <mergeCell ref="A9:F9"/>
    <mergeCell ref="A11:F11"/>
    <mergeCell ref="A7:E7"/>
    <mergeCell ref="A8:E8"/>
    <mergeCell ref="A31:F31"/>
  </mergeCells>
  <printOptions horizontalCentered="1"/>
  <pageMargins left="0.35433070866141736" right="0.35433070866141736" top="0.3937007874015748" bottom="0.3937007874015748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Masnec</dc:creator>
  <cp:keywords/>
  <dc:description/>
  <cp:lastModifiedBy>Marina</cp:lastModifiedBy>
  <cp:lastPrinted>2023-03-22T07:59:00Z</cp:lastPrinted>
  <dcterms:created xsi:type="dcterms:W3CDTF">2019-05-03T09:56:15Z</dcterms:created>
  <dcterms:modified xsi:type="dcterms:W3CDTF">2024-03-08T09:08:12Z</dcterms:modified>
  <cp:category/>
  <cp:version/>
  <cp:contentType/>
  <cp:contentStatus/>
</cp:coreProperties>
</file>